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1280" windowHeight="46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8" i="1"/>
  <c r="D25" i="1" l="1"/>
  <c r="C25" i="1"/>
  <c r="A24" i="1"/>
  <c r="A10" i="1"/>
  <c r="A11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9" i="1"/>
  <c r="E25" i="1" l="1"/>
</calcChain>
</file>

<file path=xl/sharedStrings.xml><?xml version="1.0" encoding="utf-8"?>
<sst xmlns="http://schemas.openxmlformats.org/spreadsheetml/2006/main" count="27" uniqueCount="27">
  <si>
    <t>№ строки</t>
  </si>
  <si>
    <t>Наименование поселения</t>
  </si>
  <si>
    <t>Утвержденные бюджетные назначения</t>
  </si>
  <si>
    <t>Исполнено</t>
  </si>
  <si>
    <t>% исполнения</t>
  </si>
  <si>
    <t>Большеключинский сельсовет</t>
  </si>
  <si>
    <t>Бородинский сельсовет</t>
  </si>
  <si>
    <t>Двуреченский сельсовет</t>
  </si>
  <si>
    <t>Новокамалинский сельсовет</t>
  </si>
  <si>
    <t>город Заозерный</t>
  </si>
  <si>
    <t>п.Саянский</t>
  </si>
  <si>
    <t>ВСЕГО:</t>
  </si>
  <si>
    <t>руб.</t>
  </si>
  <si>
    <t>Александровский сельсовет</t>
  </si>
  <si>
    <t>Красногорьевский сельсовет</t>
  </si>
  <si>
    <t>Малокамалинский сельсовет</t>
  </si>
  <si>
    <t xml:space="preserve">Налобинский сельсовет </t>
  </si>
  <si>
    <t>Новинский сельсовет</t>
  </si>
  <si>
    <t>Новосолянский сельсовет</t>
  </si>
  <si>
    <t>Переясловский сельсовет</t>
  </si>
  <si>
    <t>Рыбинский сельсовет</t>
  </si>
  <si>
    <t>Успенский сельсовет</t>
  </si>
  <si>
    <t>Уральский сельсовет</t>
  </si>
  <si>
    <t>п.Ирша</t>
  </si>
  <si>
    <t>1</t>
  </si>
  <si>
    <t>Распределение субсидии бюджетам поселений района на содержание  автомобильных дорог общего пользования местного значения за счет средств дорожного фонда Красноярского края в рамках подпрограммы «Дороги Рыбинского района» муниципальной программы Рыбинского района «Развитие транспортной системы Рыбинского района»                                                        за 2021 год</t>
  </si>
  <si>
    <t xml:space="preserve">Приложение № 14  к решению районного Совета депутатов от 19.05.2022 № 17-141р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</si>
</sst>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1" fontId="3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view="pageBreakPreview" zoomScale="90" zoomScaleSheetLayoutView="90" workbookViewId="0">
      <selection activeCell="D1" sqref="D1:E1"/>
    </sheetView>
  </sheetViews>
  <sheetFormatPr defaultRowHeight="15" x14ac:dyDescent="0.25"/>
  <cols>
    <col min="1" max="1" width="7.5703125" customWidth="1"/>
    <col min="2" max="2" width="34.85546875" customWidth="1"/>
    <col min="3" max="3" width="16" customWidth="1"/>
    <col min="4" max="4" width="16.140625" customWidth="1"/>
    <col min="5" max="5" width="13.7109375" customWidth="1"/>
  </cols>
  <sheetData>
    <row r="1" spans="1:5" ht="42" customHeight="1" x14ac:dyDescent="0.25">
      <c r="D1" s="13" t="s">
        <v>26</v>
      </c>
      <c r="E1" s="13"/>
    </row>
    <row r="2" spans="1:5" ht="15.75" x14ac:dyDescent="0.25">
      <c r="D2" s="6"/>
    </row>
    <row r="3" spans="1:5" ht="108" customHeight="1" x14ac:dyDescent="0.25">
      <c r="B3" s="14" t="s">
        <v>25</v>
      </c>
      <c r="C3" s="14"/>
      <c r="D3" s="14"/>
    </row>
    <row r="6" spans="1:5" x14ac:dyDescent="0.25">
      <c r="E6" s="9" t="s">
        <v>12</v>
      </c>
    </row>
    <row r="7" spans="1:5" ht="47.25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</row>
    <row r="8" spans="1:5" ht="15.75" x14ac:dyDescent="0.25">
      <c r="A8" s="2" t="s">
        <v>24</v>
      </c>
      <c r="B8" s="3" t="s">
        <v>13</v>
      </c>
      <c r="C8" s="11">
        <v>296100</v>
      </c>
      <c r="D8" s="11">
        <v>296100</v>
      </c>
      <c r="E8" s="12">
        <f>D8/C8*100</f>
        <v>100</v>
      </c>
    </row>
    <row r="9" spans="1:5" ht="15.75" x14ac:dyDescent="0.25">
      <c r="A9" s="12">
        <f>A8+1</f>
        <v>2</v>
      </c>
      <c r="B9" s="3" t="s">
        <v>5</v>
      </c>
      <c r="C9" s="11">
        <v>123400</v>
      </c>
      <c r="D9" s="11">
        <v>123400</v>
      </c>
      <c r="E9" s="12">
        <f t="shared" ref="E9:E24" si="0">D9/C9*100</f>
        <v>100</v>
      </c>
    </row>
    <row r="10" spans="1:5" ht="15.75" x14ac:dyDescent="0.25">
      <c r="A10" s="12">
        <f t="shared" ref="A10:A24" si="1">A9+1</f>
        <v>3</v>
      </c>
      <c r="B10" s="3" t="s">
        <v>6</v>
      </c>
      <c r="C10" s="11">
        <v>248300</v>
      </c>
      <c r="D10" s="11">
        <v>248300</v>
      </c>
      <c r="E10" s="12">
        <f t="shared" si="0"/>
        <v>100</v>
      </c>
    </row>
    <row r="11" spans="1:5" ht="15.75" x14ac:dyDescent="0.25">
      <c r="A11" s="12">
        <f t="shared" si="1"/>
        <v>4</v>
      </c>
      <c r="B11" s="3" t="s">
        <v>7</v>
      </c>
      <c r="C11" s="11">
        <v>272700</v>
      </c>
      <c r="D11" s="11">
        <v>272700</v>
      </c>
      <c r="E11" s="12">
        <f t="shared" si="0"/>
        <v>100</v>
      </c>
    </row>
    <row r="12" spans="1:5" ht="15.75" x14ac:dyDescent="0.25">
      <c r="A12" s="12">
        <f t="shared" si="1"/>
        <v>5</v>
      </c>
      <c r="B12" s="3" t="s">
        <v>14</v>
      </c>
      <c r="C12" s="11">
        <v>174400</v>
      </c>
      <c r="D12" s="11">
        <v>174400</v>
      </c>
      <c r="E12" s="12">
        <f t="shared" si="0"/>
        <v>100</v>
      </c>
    </row>
    <row r="13" spans="1:5" ht="15.75" x14ac:dyDescent="0.25">
      <c r="A13" s="12">
        <f t="shared" si="1"/>
        <v>6</v>
      </c>
      <c r="B13" s="3" t="s">
        <v>15</v>
      </c>
      <c r="C13" s="11">
        <v>167200</v>
      </c>
      <c r="D13" s="11">
        <v>167200</v>
      </c>
      <c r="E13" s="12">
        <f t="shared" si="0"/>
        <v>100</v>
      </c>
    </row>
    <row r="14" spans="1:5" ht="15.75" x14ac:dyDescent="0.25">
      <c r="A14" s="12">
        <f t="shared" si="1"/>
        <v>7</v>
      </c>
      <c r="B14" s="3" t="s">
        <v>16</v>
      </c>
      <c r="C14" s="11">
        <v>78700</v>
      </c>
      <c r="D14" s="11">
        <v>78700</v>
      </c>
      <c r="E14" s="12">
        <f t="shared" si="0"/>
        <v>100</v>
      </c>
    </row>
    <row r="15" spans="1:5" ht="15.75" x14ac:dyDescent="0.25">
      <c r="A15" s="12">
        <f t="shared" si="1"/>
        <v>8</v>
      </c>
      <c r="B15" s="3" t="s">
        <v>17</v>
      </c>
      <c r="C15" s="11">
        <v>76200</v>
      </c>
      <c r="D15" s="11">
        <v>76200</v>
      </c>
      <c r="E15" s="12">
        <f t="shared" si="0"/>
        <v>100</v>
      </c>
    </row>
    <row r="16" spans="1:5" ht="15.75" x14ac:dyDescent="0.25">
      <c r="A16" s="12">
        <f t="shared" si="1"/>
        <v>9</v>
      </c>
      <c r="B16" s="3" t="s">
        <v>8</v>
      </c>
      <c r="C16" s="11">
        <v>333300</v>
      </c>
      <c r="D16" s="11">
        <v>333300</v>
      </c>
      <c r="E16" s="12">
        <f t="shared" si="0"/>
        <v>100</v>
      </c>
    </row>
    <row r="17" spans="1:5" ht="15.75" x14ac:dyDescent="0.25">
      <c r="A17" s="12">
        <f t="shared" si="1"/>
        <v>10</v>
      </c>
      <c r="B17" s="3" t="s">
        <v>18</v>
      </c>
      <c r="C17" s="11">
        <v>737800</v>
      </c>
      <c r="D17" s="11">
        <v>737800</v>
      </c>
      <c r="E17" s="12">
        <f t="shared" si="0"/>
        <v>100</v>
      </c>
    </row>
    <row r="18" spans="1:5" ht="15.75" x14ac:dyDescent="0.25">
      <c r="A18" s="12">
        <f t="shared" si="1"/>
        <v>11</v>
      </c>
      <c r="B18" s="3" t="s">
        <v>19</v>
      </c>
      <c r="C18" s="11">
        <v>281700</v>
      </c>
      <c r="D18" s="11">
        <v>281700</v>
      </c>
      <c r="E18" s="12">
        <f t="shared" si="0"/>
        <v>100</v>
      </c>
    </row>
    <row r="19" spans="1:5" ht="15.75" x14ac:dyDescent="0.25">
      <c r="A19" s="12">
        <f t="shared" si="1"/>
        <v>12</v>
      </c>
      <c r="B19" s="3" t="s">
        <v>20</v>
      </c>
      <c r="C19" s="11">
        <v>255900</v>
      </c>
      <c r="D19" s="11">
        <v>255900</v>
      </c>
      <c r="E19" s="12">
        <f t="shared" si="0"/>
        <v>100</v>
      </c>
    </row>
    <row r="20" spans="1:5" ht="15.75" x14ac:dyDescent="0.25">
      <c r="A20" s="12">
        <f t="shared" si="1"/>
        <v>13</v>
      </c>
      <c r="B20" s="3" t="s">
        <v>21</v>
      </c>
      <c r="C20" s="11">
        <v>178100</v>
      </c>
      <c r="D20" s="11">
        <v>178100</v>
      </c>
      <c r="E20" s="12">
        <f t="shared" si="0"/>
        <v>100</v>
      </c>
    </row>
    <row r="21" spans="1:5" ht="15.75" x14ac:dyDescent="0.25">
      <c r="A21" s="12">
        <f t="shared" si="1"/>
        <v>14</v>
      </c>
      <c r="B21" s="3" t="s">
        <v>22</v>
      </c>
      <c r="C21" s="11">
        <v>327500</v>
      </c>
      <c r="D21" s="11">
        <v>327500</v>
      </c>
      <c r="E21" s="12">
        <f t="shared" si="0"/>
        <v>100</v>
      </c>
    </row>
    <row r="22" spans="1:5" ht="15.75" x14ac:dyDescent="0.25">
      <c r="A22" s="12">
        <f t="shared" si="1"/>
        <v>15</v>
      </c>
      <c r="B22" s="3" t="s">
        <v>9</v>
      </c>
      <c r="C22" s="11">
        <v>1777400</v>
      </c>
      <c r="D22" s="11">
        <v>1777400</v>
      </c>
      <c r="E22" s="12">
        <f t="shared" si="0"/>
        <v>100</v>
      </c>
    </row>
    <row r="23" spans="1:5" ht="15.75" x14ac:dyDescent="0.25">
      <c r="A23" s="12">
        <f t="shared" si="1"/>
        <v>16</v>
      </c>
      <c r="B23" s="3" t="s">
        <v>23</v>
      </c>
      <c r="C23" s="8">
        <v>217800</v>
      </c>
      <c r="D23" s="8">
        <v>217800</v>
      </c>
      <c r="E23" s="12">
        <f t="shared" si="0"/>
        <v>100</v>
      </c>
    </row>
    <row r="24" spans="1:5" ht="15.75" x14ac:dyDescent="0.25">
      <c r="A24" s="12">
        <f t="shared" si="1"/>
        <v>17</v>
      </c>
      <c r="B24" s="3" t="s">
        <v>10</v>
      </c>
      <c r="C24" s="8">
        <v>305000</v>
      </c>
      <c r="D24" s="8">
        <v>305000</v>
      </c>
      <c r="E24" s="12">
        <f t="shared" si="0"/>
        <v>100</v>
      </c>
    </row>
    <row r="25" spans="1:5" ht="15.75" x14ac:dyDescent="0.25">
      <c r="A25" s="4"/>
      <c r="B25" s="5" t="s">
        <v>11</v>
      </c>
      <c r="C25" s="7">
        <f>SUM(C8:C24)</f>
        <v>5851500</v>
      </c>
      <c r="D25" s="7">
        <f>SUM(D8:D24)</f>
        <v>5851500</v>
      </c>
      <c r="E25" s="10">
        <f t="shared" ref="E25" si="2">D25/C25*100</f>
        <v>100</v>
      </c>
    </row>
    <row r="26" spans="1:5" x14ac:dyDescent="0.25">
      <c r="A26" s="1"/>
    </row>
  </sheetData>
  <mergeCells count="2">
    <mergeCell ref="D1:E1"/>
    <mergeCell ref="B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</dc:creator>
  <cp:lastModifiedBy>Оксана Миклина</cp:lastModifiedBy>
  <cp:lastPrinted>2013-03-13T07:28:37Z</cp:lastPrinted>
  <dcterms:created xsi:type="dcterms:W3CDTF">2013-03-13T07:19:57Z</dcterms:created>
  <dcterms:modified xsi:type="dcterms:W3CDTF">2023-03-28T09:37:38Z</dcterms:modified>
</cp:coreProperties>
</file>